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Canfield/Documents/     Book  Blogs/   Blogs Published/06 22/0624 How much spend?/"/>
    </mc:Choice>
  </mc:AlternateContent>
  <xr:revisionPtr revIDLastSave="0" documentId="13_ncr:1_{03B4F003-945D-714C-9E9D-808BA2E7CAA1}" xr6:coauthVersionLast="47" xr6:coauthVersionMax="47" xr10:uidLastSave="{00000000-0000-0000-0000-000000000000}"/>
  <bookViews>
    <workbookView xWindow="13960" yWindow="4740" windowWidth="27300" windowHeight="17760" xr2:uid="{A12F33C7-4487-3947-BBE8-919AEBBAD8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K19" i="1"/>
  <c r="L19" i="1"/>
  <c r="M19" i="1"/>
  <c r="M20" i="1"/>
  <c r="G16" i="1" l="1"/>
  <c r="H16" i="1"/>
  <c r="I16" i="1"/>
  <c r="J16" i="1"/>
  <c r="K16" i="1"/>
  <c r="L16" i="1"/>
  <c r="M16" i="1"/>
  <c r="F16" i="1"/>
  <c r="C16" i="1"/>
  <c r="D16" i="1"/>
  <c r="E16" i="1"/>
  <c r="B6" i="1"/>
  <c r="B16" i="1"/>
  <c r="C6" i="1"/>
  <c r="C11" i="1" s="1"/>
  <c r="D6" i="1"/>
  <c r="D11" i="1" s="1"/>
  <c r="E6" i="1"/>
  <c r="E11" i="1" s="1"/>
  <c r="D7" i="1" l="1"/>
  <c r="B11" i="1"/>
  <c r="E7" i="1"/>
  <c r="D12" i="1"/>
  <c r="E12" i="1"/>
  <c r="M6" i="1" l="1"/>
  <c r="M11" i="1" l="1"/>
  <c r="L6" i="1"/>
  <c r="L11" i="1" s="1"/>
  <c r="K6" i="1"/>
  <c r="J6" i="1"/>
  <c r="I6" i="1"/>
  <c r="H6" i="1"/>
  <c r="G6" i="1"/>
  <c r="F6" i="1"/>
  <c r="M8" i="1" l="1"/>
  <c r="G7" i="1"/>
  <c r="H7" i="1"/>
  <c r="F7" i="1"/>
  <c r="K11" i="1"/>
  <c r="M7" i="1"/>
  <c r="J11" i="1"/>
  <c r="L7" i="1"/>
  <c r="J7" i="1"/>
  <c r="G11" i="1"/>
  <c r="I7" i="1"/>
  <c r="I11" i="1"/>
  <c r="K7" i="1"/>
  <c r="F11" i="1"/>
  <c r="H11" i="1"/>
  <c r="G12" i="1" l="1"/>
  <c r="F12" i="1"/>
  <c r="K12" i="1"/>
  <c r="M12" i="1"/>
  <c r="J12" i="1"/>
  <c r="L12" i="1"/>
  <c r="I12" i="1"/>
  <c r="H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Canfield</author>
  </authors>
  <commentList>
    <comment ref="A4" authorId="0" shapeId="0" xr:uid="{9CDDE413-154E-EE42-9DD9-42FAE975C83D}">
      <text>
        <r>
          <rPr>
            <b/>
            <sz val="10"/>
            <color rgb="FF000000"/>
            <rFont val="Tahoma"/>
            <family val="2"/>
          </rPr>
          <t>Thomas Canfield: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"Cash and Deductions" from monthly statements</t>
        </r>
      </text>
    </comment>
    <comment ref="A5" authorId="0" shapeId="0" xr:uid="{03F88310-982A-934F-9D14-A1162FC24130}">
      <text>
        <r>
          <rPr>
            <b/>
            <sz val="10"/>
            <color rgb="FF000000"/>
            <rFont val="Tahoma"/>
            <family val="2"/>
          </rPr>
          <t>Thomas Canfield: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Investment or Surplus Xferred back to Fidelity.</t>
        </r>
      </text>
    </comment>
    <comment ref="A18" authorId="0" shapeId="0" xr:uid="{FE95F3D1-30C8-A34B-BC03-CDF6673AC9A7}">
      <text>
        <r>
          <rPr>
            <b/>
            <sz val="10"/>
            <color rgb="FF000000"/>
            <rFont val="Tahoma"/>
            <family val="2"/>
          </rPr>
          <t>Thomas Canfield: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Soc Security + Other income + SSA payments from Fidelity</t>
        </r>
      </text>
    </comment>
  </commentList>
</comments>
</file>

<file path=xl/sharedStrings.xml><?xml version="1.0" encoding="utf-8"?>
<sst xmlns="http://schemas.openxmlformats.org/spreadsheetml/2006/main" count="21" uniqueCount="20">
  <si>
    <t>Net = Spending</t>
  </si>
  <si>
    <t>Spending Other than Taxes</t>
  </si>
  <si>
    <t>Memo: VISA Paid in Month</t>
  </si>
  <si>
    <t>Sep</t>
  </si>
  <si>
    <t>Oct</t>
  </si>
  <si>
    <t>Statement ending about 21st of the month</t>
  </si>
  <si>
    <t>Less items that aren't spending</t>
  </si>
  <si>
    <t>Total spending: checkbook</t>
  </si>
  <si>
    <t>12-month rolling average</t>
  </si>
  <si>
    <t>3-month Rolling Average</t>
  </si>
  <si>
    <t xml:space="preserve">3-month Rolling average </t>
  </si>
  <si>
    <t>RE Taxes (City and County)</t>
  </si>
  <si>
    <t>Est Fed Income Tax paid via EFTPS</t>
  </si>
  <si>
    <t>Rolling Average Spending excl taxes</t>
  </si>
  <si>
    <t>Regular Deposits = Total Pay</t>
  </si>
  <si>
    <t>We spend about $xxx per month = $xxx per year</t>
  </si>
  <si>
    <t>SS and other on-going pay = $yyy per year</t>
  </si>
  <si>
    <t>Therefore, we need Nest Egg income of $zzz per month: $zzzz per year</t>
  </si>
  <si>
    <t>Memo: Int'l air tickets/trip  payments</t>
  </si>
  <si>
    <t>Spending w/o taxes or big $$$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</si>
</sst>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rgb="FFC0000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164" fontId="1" fillId="0" borderId="0" xfId="1" applyNumberFormat="1" applyFont="1"/>
    <xf numFmtId="164" fontId="0" fillId="0" borderId="1" xfId="1" applyNumberFormat="1" applyFont="1" applyBorder="1" applyAlignment="1">
      <alignment horizontal="center"/>
    </xf>
    <xf numFmtId="0" fontId="0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164" fontId="7" fillId="0" borderId="2" xfId="1" applyNumberFormat="1" applyFont="1" applyBorder="1" applyAlignment="1">
      <alignment vertical="center"/>
    </xf>
    <xf numFmtId="164" fontId="1" fillId="0" borderId="2" xfId="1" applyNumberFormat="1" applyFont="1" applyBorder="1"/>
    <xf numFmtId="0" fontId="9" fillId="0" borderId="0" xfId="0" applyFont="1" applyAlignment="1">
      <alignment vertical="center"/>
    </xf>
    <xf numFmtId="164" fontId="10" fillId="0" borderId="0" xfId="1" applyNumberFormat="1" applyFont="1" applyBorder="1"/>
    <xf numFmtId="164" fontId="9" fillId="0" borderId="0" xfId="0" applyNumberFormat="1" applyFont="1" applyAlignment="1">
      <alignment vertical="center"/>
    </xf>
    <xf numFmtId="0" fontId="10" fillId="0" borderId="0" xfId="0" applyFont="1"/>
    <xf numFmtId="164" fontId="10" fillId="0" borderId="2" xfId="1" applyNumberFormat="1" applyFont="1" applyBorder="1"/>
    <xf numFmtId="0" fontId="11" fillId="0" borderId="0" xfId="0" applyFont="1"/>
    <xf numFmtId="164" fontId="2" fillId="0" borderId="0" xfId="1" applyNumberFormat="1" applyFont="1"/>
    <xf numFmtId="164" fontId="0" fillId="0" borderId="0" xfId="1" applyNumberFormat="1" applyFont="1" applyFill="1"/>
    <xf numFmtId="164" fontId="1" fillId="0" borderId="0" xfId="1" applyNumberFormat="1" applyFont="1" applyBorder="1"/>
    <xf numFmtId="164" fontId="11" fillId="0" borderId="0" xfId="1" applyNumberFormat="1" applyFont="1" applyBorder="1"/>
    <xf numFmtId="164" fontId="12" fillId="0" borderId="0" xfId="1" applyNumberFormat="1" applyFont="1"/>
    <xf numFmtId="164" fontId="0" fillId="0" borderId="0" xfId="0" applyNumberFormat="1"/>
    <xf numFmtId="9" fontId="0" fillId="0" borderId="0" xfId="2" applyNumberFormat="1" applyFont="1"/>
    <xf numFmtId="0" fontId="0" fillId="2" borderId="0" xfId="0" applyFill="1"/>
    <xf numFmtId="0" fontId="12" fillId="2" borderId="0" xfId="0" applyFont="1" applyFill="1"/>
    <xf numFmtId="0" fontId="7" fillId="0" borderId="0" xfId="0" applyFont="1"/>
    <xf numFmtId="164" fontId="7" fillId="0" borderId="2" xfId="1" applyNumberFormat="1" applyFont="1" applyFill="1" applyBorder="1" applyAlignment="1">
      <alignment vertical="center"/>
    </xf>
    <xf numFmtId="17" fontId="0" fillId="0" borderId="1" xfId="1" applyNumberFormat="1" applyFont="1" applyBorder="1" applyAlignment="1">
      <alignment horizontal="center"/>
    </xf>
    <xf numFmtId="0" fontId="2" fillId="2" borderId="0" xfId="0" applyFont="1" applyFill="1"/>
    <xf numFmtId="0" fontId="6" fillId="2" borderId="0" xfId="0" applyFont="1" applyFill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F6B9F-6CA6-0F4F-8246-2D7B7896C5C6}">
  <dimension ref="A2:Q27"/>
  <sheetViews>
    <sheetView tabSelected="1" workbookViewId="0">
      <selection activeCell="A26" sqref="A26"/>
    </sheetView>
  </sheetViews>
  <sheetFormatPr baseColWidth="10" defaultRowHeight="16" x14ac:dyDescent="0.2"/>
  <cols>
    <col min="1" max="1" width="31.6640625" customWidth="1"/>
    <col min="2" max="3" width="11.33203125" customWidth="1"/>
    <col min="4" max="5" width="10.83203125" customWidth="1"/>
    <col min="6" max="12" width="10.83203125" style="1"/>
  </cols>
  <sheetData>
    <row r="2" spans="1:17" x14ac:dyDescent="0.2">
      <c r="B2" s="29" t="s">
        <v>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7" x14ac:dyDescent="0.2">
      <c r="B3" s="26">
        <v>44378</v>
      </c>
      <c r="C3" s="26">
        <v>44409</v>
      </c>
      <c r="D3" s="26">
        <v>44440</v>
      </c>
      <c r="E3" s="26">
        <v>44470</v>
      </c>
      <c r="F3" s="26">
        <v>44501</v>
      </c>
      <c r="G3" s="26">
        <v>44531</v>
      </c>
      <c r="H3" s="26">
        <v>44562</v>
      </c>
      <c r="I3" s="26">
        <v>44593</v>
      </c>
      <c r="J3" s="26">
        <v>44621</v>
      </c>
      <c r="K3" s="26">
        <v>44652</v>
      </c>
      <c r="L3" s="26">
        <v>44682</v>
      </c>
      <c r="M3" s="26">
        <v>44713</v>
      </c>
      <c r="N3" s="26">
        <v>44743</v>
      </c>
      <c r="O3" s="26">
        <v>44774</v>
      </c>
      <c r="P3" s="3" t="s">
        <v>3</v>
      </c>
      <c r="Q3" s="3" t="s">
        <v>4</v>
      </c>
    </row>
    <row r="4" spans="1:17" x14ac:dyDescent="0.2">
      <c r="A4" t="s">
        <v>7</v>
      </c>
      <c r="B4" s="1"/>
      <c r="C4" s="1"/>
      <c r="D4" s="1"/>
      <c r="E4" s="1"/>
      <c r="M4" s="1"/>
    </row>
    <row r="5" spans="1:17" x14ac:dyDescent="0.2">
      <c r="A5" t="s">
        <v>6</v>
      </c>
      <c r="M5" s="1"/>
    </row>
    <row r="6" spans="1:17" s="5" customFormat="1" ht="30" customHeight="1" x14ac:dyDescent="0.2">
      <c r="A6" s="6" t="s">
        <v>0</v>
      </c>
      <c r="B6" s="7">
        <f t="shared" ref="B6:M6" si="0">B4-B5</f>
        <v>0</v>
      </c>
      <c r="C6" s="7">
        <f t="shared" si="0"/>
        <v>0</v>
      </c>
      <c r="D6" s="7">
        <f t="shared" si="0"/>
        <v>0</v>
      </c>
      <c r="E6" s="7">
        <f t="shared" si="0"/>
        <v>0</v>
      </c>
      <c r="F6" s="25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25">
        <f t="shared" si="0"/>
        <v>0</v>
      </c>
      <c r="K6" s="7">
        <f t="shared" si="0"/>
        <v>0</v>
      </c>
      <c r="L6" s="7">
        <f t="shared" si="0"/>
        <v>0</v>
      </c>
      <c r="M6" s="25">
        <f t="shared" si="0"/>
        <v>0</v>
      </c>
      <c r="N6" s="6"/>
      <c r="O6" s="6"/>
      <c r="P6" s="6"/>
      <c r="Q6" s="6"/>
    </row>
    <row r="7" spans="1:17" s="5" customFormat="1" ht="17" x14ac:dyDescent="0.2">
      <c r="A7" s="9" t="s">
        <v>10</v>
      </c>
      <c r="B7" s="11"/>
      <c r="C7" s="11"/>
      <c r="D7" s="11">
        <f>AVERAGE(B6:D6)</f>
        <v>0</v>
      </c>
      <c r="E7" s="11">
        <f>AVERAGE(C6:E6)</f>
        <v>0</v>
      </c>
      <c r="F7" s="11">
        <f t="shared" ref="F7:M7" si="1">AVERAGE(D6:F6)</f>
        <v>0</v>
      </c>
      <c r="G7" s="11">
        <f t="shared" si="1"/>
        <v>0</v>
      </c>
      <c r="H7" s="11">
        <f t="shared" si="1"/>
        <v>0</v>
      </c>
      <c r="I7" s="11">
        <f t="shared" si="1"/>
        <v>0</v>
      </c>
      <c r="J7" s="11">
        <f t="shared" si="1"/>
        <v>0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9"/>
      <c r="O7" s="9"/>
      <c r="P7" s="9"/>
      <c r="Q7" s="9"/>
    </row>
    <row r="8" spans="1:17" s="5" customFormat="1" ht="17" x14ac:dyDescent="0.2">
      <c r="A8" s="9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>
        <f>AVERAGE(B6:M6)</f>
        <v>0</v>
      </c>
      <c r="N8" s="9"/>
      <c r="O8" s="9"/>
      <c r="P8" s="9"/>
      <c r="Q8" s="9"/>
    </row>
    <row r="9" spans="1:17" s="2" customFormat="1" ht="23" customHeight="1" x14ac:dyDescent="0.2">
      <c r="A9" s="2" t="s">
        <v>11</v>
      </c>
    </row>
    <row r="10" spans="1:17" s="2" customFormat="1" x14ac:dyDescent="0.2">
      <c r="A10" s="2" t="s">
        <v>12</v>
      </c>
    </row>
    <row r="11" spans="1:17" s="2" customFormat="1" x14ac:dyDescent="0.2">
      <c r="A11" s="2" t="s">
        <v>1</v>
      </c>
      <c r="B11" s="8">
        <f t="shared" ref="B11" si="2">B6-B9-B10</f>
        <v>0</v>
      </c>
      <c r="C11" s="8">
        <f t="shared" ref="C11" si="3">C6-C9-C10</f>
        <v>0</v>
      </c>
      <c r="D11" s="8">
        <f t="shared" ref="D11:E11" si="4">D6-D9-D10</f>
        <v>0</v>
      </c>
      <c r="E11" s="8">
        <f t="shared" si="4"/>
        <v>0</v>
      </c>
      <c r="F11" s="8">
        <f>F6-F9-F10</f>
        <v>0</v>
      </c>
      <c r="G11" s="8">
        <f t="shared" ref="G11:M11" si="5">G6-G9-G10</f>
        <v>0</v>
      </c>
      <c r="H11" s="8">
        <f t="shared" si="5"/>
        <v>0</v>
      </c>
      <c r="I11" s="8">
        <f t="shared" si="5"/>
        <v>0</v>
      </c>
      <c r="J11" s="8">
        <f t="shared" si="5"/>
        <v>0</v>
      </c>
      <c r="K11" s="8">
        <f t="shared" si="5"/>
        <v>0</v>
      </c>
      <c r="L11" s="8">
        <f t="shared" si="5"/>
        <v>0</v>
      </c>
      <c r="M11" s="8">
        <f t="shared" si="5"/>
        <v>0</v>
      </c>
    </row>
    <row r="12" spans="1:17" s="17" customFormat="1" x14ac:dyDescent="0.2">
      <c r="A12" s="18" t="s">
        <v>13</v>
      </c>
      <c r="B12" s="18"/>
      <c r="C12" s="18"/>
      <c r="D12" s="18">
        <f>D11</f>
        <v>0</v>
      </c>
      <c r="E12" s="18">
        <f>AVERAGE($D$11:E11)</f>
        <v>0</v>
      </c>
      <c r="F12" s="18">
        <f>AVERAGE($D$11:F11)</f>
        <v>0</v>
      </c>
      <c r="G12" s="18">
        <f>AVERAGE($D$11:G11)</f>
        <v>0</v>
      </c>
      <c r="H12" s="18">
        <f>AVERAGE($D$11:H11)</f>
        <v>0</v>
      </c>
      <c r="I12" s="18">
        <f>AVERAGE($D$11:I11)</f>
        <v>0</v>
      </c>
      <c r="J12" s="18">
        <f>AVERAGE($D$11:J11)</f>
        <v>0</v>
      </c>
      <c r="K12" s="18">
        <f>AVERAGE($D$11:K11)</f>
        <v>0</v>
      </c>
      <c r="L12" s="18">
        <f>AVERAGE($D$11:L11)</f>
        <v>0</v>
      </c>
      <c r="M12" s="18">
        <f>AVERAGE($D$11:M11)</f>
        <v>0</v>
      </c>
    </row>
    <row r="13" spans="1:17" s="4" customFormat="1" x14ac:dyDescent="0.2">
      <c r="F13" s="2"/>
      <c r="G13" s="2"/>
      <c r="H13" s="2"/>
      <c r="I13" s="2"/>
      <c r="J13" s="2"/>
      <c r="K13" s="2"/>
      <c r="L13" s="2"/>
      <c r="M13" s="2"/>
    </row>
    <row r="14" spans="1:17" x14ac:dyDescent="0.2">
      <c r="A14" t="s">
        <v>2</v>
      </c>
      <c r="B14" s="1"/>
      <c r="C14" s="1"/>
      <c r="D14" s="1"/>
      <c r="E14" s="1"/>
      <c r="F14" s="16"/>
      <c r="M14" s="1"/>
      <c r="N14" s="1"/>
    </row>
    <row r="15" spans="1:17" x14ac:dyDescent="0.2">
      <c r="A15" t="s">
        <v>18</v>
      </c>
      <c r="M15" s="1"/>
      <c r="N15" s="1"/>
    </row>
    <row r="16" spans="1:17" x14ac:dyDescent="0.2">
      <c r="A16" t="s">
        <v>19</v>
      </c>
      <c r="B16" s="20">
        <f>B14</f>
        <v>0</v>
      </c>
      <c r="C16" s="20">
        <f t="shared" ref="C16:E16" si="6">C14</f>
        <v>0</v>
      </c>
      <c r="D16" s="20">
        <f t="shared" si="6"/>
        <v>0</v>
      </c>
      <c r="E16" s="20">
        <f t="shared" si="6"/>
        <v>0</v>
      </c>
      <c r="F16" s="1">
        <f>F14-F15</f>
        <v>0</v>
      </c>
      <c r="G16" s="1">
        <f t="shared" ref="G16:M16" si="7">G14-G15</f>
        <v>0</v>
      </c>
      <c r="H16" s="1">
        <f t="shared" si="7"/>
        <v>0</v>
      </c>
      <c r="I16" s="1">
        <f t="shared" si="7"/>
        <v>0</v>
      </c>
      <c r="J16" s="1">
        <f t="shared" si="7"/>
        <v>0</v>
      </c>
      <c r="K16" s="1">
        <f t="shared" si="7"/>
        <v>0</v>
      </c>
      <c r="L16" s="1">
        <f t="shared" si="7"/>
        <v>0</v>
      </c>
      <c r="M16" s="1">
        <f t="shared" si="7"/>
        <v>0</v>
      </c>
      <c r="N16" s="1"/>
    </row>
    <row r="17" spans="1:14" x14ac:dyDescent="0.2">
      <c r="B17" s="20"/>
      <c r="C17" s="20"/>
      <c r="D17" s="20"/>
      <c r="E17" s="20"/>
      <c r="M17" s="1"/>
      <c r="N17" s="1"/>
    </row>
    <row r="18" spans="1:14" ht="17" x14ac:dyDescent="0.2">
      <c r="A18" s="24" t="s">
        <v>14</v>
      </c>
      <c r="B18" s="1"/>
      <c r="C18" s="1"/>
      <c r="D18" s="1"/>
      <c r="E18" s="1"/>
      <c r="M18" s="1"/>
    </row>
    <row r="19" spans="1:14" s="14" customFormat="1" x14ac:dyDescent="0.2">
      <c r="A19" s="12" t="s">
        <v>9</v>
      </c>
      <c r="B19" s="13"/>
      <c r="C19" s="13"/>
      <c r="D19" s="13" t="e">
        <f>AVERAGE(B18:D18)</f>
        <v>#DIV/0!</v>
      </c>
      <c r="E19" s="13" t="e">
        <f t="shared" ref="E19:M19" si="8">AVERAGE(C18:E18)</f>
        <v>#DIV/0!</v>
      </c>
      <c r="F19" s="13" t="e">
        <f t="shared" si="8"/>
        <v>#DIV/0!</v>
      </c>
      <c r="G19" s="13" t="e">
        <f t="shared" si="8"/>
        <v>#DIV/0!</v>
      </c>
      <c r="H19" s="13" t="e">
        <f t="shared" si="8"/>
        <v>#DIV/0!</v>
      </c>
      <c r="I19" s="13" t="e">
        <f t="shared" si="8"/>
        <v>#DIV/0!</v>
      </c>
      <c r="J19" s="13" t="e">
        <f t="shared" si="8"/>
        <v>#DIV/0!</v>
      </c>
      <c r="K19" s="13" t="e">
        <f t="shared" si="8"/>
        <v>#DIV/0!</v>
      </c>
      <c r="L19" s="13" t="e">
        <f t="shared" si="8"/>
        <v>#DIV/0!</v>
      </c>
      <c r="M19" s="13" t="e">
        <f t="shared" si="8"/>
        <v>#DIV/0!</v>
      </c>
    </row>
    <row r="20" spans="1:14" ht="17" x14ac:dyDescent="0.2">
      <c r="A20" s="9" t="s">
        <v>8</v>
      </c>
      <c r="M20" s="10" t="e">
        <f>AVERAGE(B18:M18)</f>
        <v>#DIV/0!</v>
      </c>
    </row>
    <row r="21" spans="1:14" x14ac:dyDescent="0.2">
      <c r="M21" s="21"/>
    </row>
    <row r="23" spans="1:14" x14ac:dyDescent="0.2">
      <c r="A23" s="27" t="s">
        <v>15</v>
      </c>
      <c r="B23" s="22"/>
      <c r="C23" s="22"/>
      <c r="D23" s="22"/>
    </row>
    <row r="24" spans="1:14" x14ac:dyDescent="0.2">
      <c r="A24" s="27" t="s">
        <v>16</v>
      </c>
      <c r="B24" s="22"/>
      <c r="C24" s="22"/>
      <c r="D24" s="22"/>
    </row>
    <row r="25" spans="1:14" x14ac:dyDescent="0.2">
      <c r="A25" s="28" t="s">
        <v>17</v>
      </c>
      <c r="B25" s="23"/>
      <c r="C25" s="23"/>
      <c r="D25" s="23"/>
    </row>
    <row r="26" spans="1:14" x14ac:dyDescent="0.2">
      <c r="H26" s="19"/>
      <c r="I26" s="15"/>
      <c r="J26" s="15"/>
    </row>
    <row r="27" spans="1:14" x14ac:dyDescent="0.2">
      <c r="I27" s="2"/>
      <c r="J27" s="15"/>
    </row>
  </sheetData>
  <mergeCells count="1">
    <mergeCell ref="B2:M2"/>
  </mergeCells>
  <phoneticPr fontId="3" type="noConversion"/>
  <pageMargins left="0.7" right="0.7" top="0.75" bottom="0.75" header="0.3" footer="0.3"/>
  <pageSetup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Canfield</dc:creator>
  <cp:lastModifiedBy>Thomas Canfield</cp:lastModifiedBy>
  <cp:lastPrinted>2022-06-23T22:49:42Z</cp:lastPrinted>
  <dcterms:created xsi:type="dcterms:W3CDTF">2022-06-05T22:13:06Z</dcterms:created>
  <dcterms:modified xsi:type="dcterms:W3CDTF">2022-06-24T15:15:56Z</dcterms:modified>
</cp:coreProperties>
</file>